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Payroll_Summarized_Fund_2" sheetId="1" r:id="rId1"/>
  </sheets>
  <definedNames>
    <definedName name="Payroll_Summarized_Fund_2">'Payroll_Summarized_Fund_2'!$A$1:$H$19</definedName>
  </definedNames>
  <calcPr fullCalcOnLoad="1"/>
</workbook>
</file>

<file path=xl/sharedStrings.xml><?xml version="1.0" encoding="utf-8"?>
<sst xmlns="http://schemas.openxmlformats.org/spreadsheetml/2006/main" count="44" uniqueCount="44">
  <si>
    <t>Fund</t>
  </si>
  <si>
    <t>Title</t>
  </si>
  <si>
    <t>Pay</t>
  </si>
  <si>
    <t>Fimm/FICA</t>
  </si>
  <si>
    <t>Health Insurance</t>
  </si>
  <si>
    <t>Workers' Compensation</t>
  </si>
  <si>
    <t>TRS</t>
  </si>
  <si>
    <t>Total</t>
  </si>
  <si>
    <t>195</t>
  </si>
  <si>
    <t>HIGH SCHOOL ALLOTMENT</t>
  </si>
  <si>
    <t>198</t>
  </si>
  <si>
    <t>NATATORIUM</t>
  </si>
  <si>
    <t>199</t>
  </si>
  <si>
    <t>GENERAL FUND</t>
  </si>
  <si>
    <t>211</t>
  </si>
  <si>
    <t>TITLE I   2014-15</t>
  </si>
  <si>
    <t>224</t>
  </si>
  <si>
    <t>IDEA - B FORMULA 2013-14</t>
  </si>
  <si>
    <t>225</t>
  </si>
  <si>
    <t>IDEA - B PRE-SCH 2014-15</t>
  </si>
  <si>
    <t>240</t>
  </si>
  <si>
    <t>CHILD NUTRITION</t>
  </si>
  <si>
    <t>244</t>
  </si>
  <si>
    <t>CATE 2014-15</t>
  </si>
  <si>
    <t>255</t>
  </si>
  <si>
    <t>TITLE II, PART A 2012-13</t>
  </si>
  <si>
    <t>263</t>
  </si>
  <si>
    <t>TITLE III, PART 1 2015-16</t>
  </si>
  <si>
    <t>461</t>
  </si>
  <si>
    <t>CAMPUS ACTIVITY FUNDS</t>
  </si>
  <si>
    <t>484</t>
  </si>
  <si>
    <t>HUDSON FOUNDATION</t>
  </si>
  <si>
    <t>660</t>
  </si>
  <si>
    <t>2008 BOND/2009 ISSUE</t>
  </si>
  <si>
    <t>665</t>
  </si>
  <si>
    <t>MISCELLANEOUS PROJECTS</t>
  </si>
  <si>
    <t>670</t>
  </si>
  <si>
    <t>2014 BOND/2015 ISSUE</t>
  </si>
  <si>
    <t>770</t>
  </si>
  <si>
    <t>WORKERS COMPENSATION FUND</t>
  </si>
  <si>
    <t>865</t>
  </si>
  <si>
    <t>STUDENT ACTIVITY</t>
  </si>
  <si>
    <t>867</t>
  </si>
  <si>
    <t>TEACHER SOCIAL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</si>
</sst>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7109375" style="1" customWidth="1"/>
    <col min="3" max="3" width="11.7109375" style="2" bestFit="1" customWidth="1"/>
    <col min="4" max="4" width="10.28125" style="2" bestFit="1" customWidth="1"/>
    <col min="5" max="5" width="12.28125" style="2" bestFit="1" customWidth="1"/>
    <col min="6" max="6" width="17.421875" style="2" bestFit="1" customWidth="1"/>
    <col min="7" max="7" width="10.28125" style="2" bestFit="1" customWidth="1"/>
    <col min="8" max="8" width="11.7109375" style="2" bestFit="1" customWidth="1"/>
    <col min="9" max="16384" width="8.8515625" style="1" customWidth="1"/>
  </cols>
  <sheetData>
    <row r="1" spans="1:8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">
      <c r="A2" s="1" t="s">
        <v>8</v>
      </c>
      <c r="B2" s="1" t="s">
        <v>9</v>
      </c>
      <c r="C2" s="2">
        <v>236219.66</v>
      </c>
      <c r="D2" s="2">
        <v>3323.13</v>
      </c>
      <c r="E2" s="2">
        <v>6499.2</v>
      </c>
      <c r="F2" s="2">
        <v>1322.26</v>
      </c>
      <c r="G2" s="2">
        <v>6200.91</v>
      </c>
      <c r="H2" s="2">
        <v>253565.16</v>
      </c>
    </row>
    <row r="3" spans="1:8" ht="12">
      <c r="A3" s="1" t="s">
        <v>10</v>
      </c>
      <c r="B3" s="1" t="s">
        <v>11</v>
      </c>
      <c r="C3" s="2">
        <v>280238.91</v>
      </c>
      <c r="D3" s="2">
        <v>3837.09</v>
      </c>
      <c r="E3" s="2">
        <v>13285</v>
      </c>
      <c r="F3" s="2">
        <v>5981.01</v>
      </c>
      <c r="G3" s="2">
        <v>4435.2</v>
      </c>
      <c r="H3" s="2">
        <v>307777.21</v>
      </c>
    </row>
    <row r="4" spans="1:8" ht="12">
      <c r="A4" s="1" t="s">
        <v>12</v>
      </c>
      <c r="B4" s="1" t="s">
        <v>13</v>
      </c>
      <c r="C4" s="2">
        <v>180751996.17</v>
      </c>
      <c r="D4" s="2">
        <v>2481909.53</v>
      </c>
      <c r="E4" s="2">
        <v>8001045.65</v>
      </c>
      <c r="F4" s="2">
        <v>1405017.77</v>
      </c>
      <c r="G4" s="2">
        <v>4231704.5</v>
      </c>
      <c r="H4" s="2">
        <v>196871673.62</v>
      </c>
    </row>
    <row r="5" spans="1:8" ht="12">
      <c r="A5" s="1" t="s">
        <v>14</v>
      </c>
      <c r="B5" s="1" t="s">
        <v>15</v>
      </c>
      <c r="C5" s="2">
        <v>1357731.55</v>
      </c>
      <c r="D5" s="2">
        <v>18666.16</v>
      </c>
      <c r="E5" s="2">
        <v>56230</v>
      </c>
      <c r="F5" s="2">
        <v>7602.7</v>
      </c>
      <c r="G5" s="2">
        <v>93057.62</v>
      </c>
      <c r="H5" s="2">
        <v>1533288.03</v>
      </c>
    </row>
    <row r="6" spans="1:8" ht="12">
      <c r="A6" s="1" t="s">
        <v>16</v>
      </c>
      <c r="B6" s="1" t="s">
        <v>17</v>
      </c>
      <c r="C6" s="2">
        <v>2526545.78</v>
      </c>
      <c r="D6" s="2">
        <v>33854</v>
      </c>
      <c r="E6" s="2">
        <v>114005</v>
      </c>
      <c r="F6" s="2">
        <v>14148.19</v>
      </c>
      <c r="G6" s="2">
        <v>203837.16</v>
      </c>
      <c r="H6" s="2">
        <v>2892390.13</v>
      </c>
    </row>
    <row r="7" spans="1:8" ht="12">
      <c r="A7" s="1" t="s">
        <v>18</v>
      </c>
      <c r="B7" s="1" t="s">
        <v>19</v>
      </c>
      <c r="C7" s="2">
        <v>60449.27</v>
      </c>
      <c r="D7" s="2">
        <v>851.53</v>
      </c>
      <c r="E7" s="2">
        <v>3300</v>
      </c>
      <c r="F7" s="2">
        <v>338.48</v>
      </c>
      <c r="G7" s="2">
        <v>5047.51</v>
      </c>
      <c r="H7" s="2">
        <v>69986.79</v>
      </c>
    </row>
    <row r="8" spans="1:8" ht="12">
      <c r="A8" s="1" t="s">
        <v>20</v>
      </c>
      <c r="B8" s="1" t="s">
        <v>21</v>
      </c>
      <c r="C8" s="2">
        <v>3797799.71</v>
      </c>
      <c r="D8" s="2">
        <v>49429.87</v>
      </c>
      <c r="E8" s="2">
        <v>399680.5</v>
      </c>
      <c r="F8" s="2">
        <v>179336.7</v>
      </c>
      <c r="G8" s="2">
        <v>29505.96</v>
      </c>
      <c r="H8" s="2">
        <v>4455752.74</v>
      </c>
    </row>
    <row r="9" spans="1:8" ht="12">
      <c r="A9" s="1" t="s">
        <v>22</v>
      </c>
      <c r="B9" s="1" t="s">
        <v>23</v>
      </c>
      <c r="C9" s="2">
        <v>5698</v>
      </c>
      <c r="D9" s="2">
        <v>82.29</v>
      </c>
      <c r="E9" s="2">
        <v>0</v>
      </c>
      <c r="F9" s="2">
        <v>31.79</v>
      </c>
      <c r="G9" s="2">
        <v>0</v>
      </c>
      <c r="H9" s="2">
        <v>5812.08</v>
      </c>
    </row>
    <row r="10" spans="1:8" ht="12">
      <c r="A10" s="1" t="s">
        <v>24</v>
      </c>
      <c r="B10" s="1" t="s">
        <v>25</v>
      </c>
      <c r="C10" s="2">
        <v>105768.5</v>
      </c>
      <c r="D10" s="2">
        <v>1517.12</v>
      </c>
      <c r="E10" s="2">
        <v>0</v>
      </c>
      <c r="F10" s="2">
        <v>591.54</v>
      </c>
      <c r="G10" s="2">
        <v>2283.79</v>
      </c>
      <c r="H10" s="2">
        <v>110160.95</v>
      </c>
    </row>
    <row r="11" spans="1:8" ht="12">
      <c r="A11" s="1" t="s">
        <v>26</v>
      </c>
      <c r="B11" s="1" t="s">
        <v>27</v>
      </c>
      <c r="C11" s="2">
        <v>87610.44</v>
      </c>
      <c r="D11" s="2">
        <v>1179.69</v>
      </c>
      <c r="E11" s="2">
        <v>3300</v>
      </c>
      <c r="F11" s="2">
        <v>490.94</v>
      </c>
      <c r="G11" s="2">
        <v>7236.19</v>
      </c>
      <c r="H11" s="2">
        <v>99817.26</v>
      </c>
    </row>
    <row r="12" spans="1:8" ht="12">
      <c r="A12" s="1" t="s">
        <v>28</v>
      </c>
      <c r="B12" s="1" t="s">
        <v>29</v>
      </c>
      <c r="C12" s="2">
        <v>96768.63</v>
      </c>
      <c r="D12" s="2">
        <v>1362.52</v>
      </c>
      <c r="E12" s="2">
        <v>0</v>
      </c>
      <c r="F12" s="2">
        <v>624.2</v>
      </c>
      <c r="G12" s="2">
        <v>2455.9</v>
      </c>
      <c r="H12" s="2">
        <v>101211.25</v>
      </c>
    </row>
    <row r="13" spans="1:8" ht="12">
      <c r="A13" s="1" t="s">
        <v>30</v>
      </c>
      <c r="B13" s="1" t="s">
        <v>31</v>
      </c>
      <c r="C13" s="2">
        <v>261</v>
      </c>
      <c r="D13" s="2">
        <v>3.66</v>
      </c>
      <c r="E13" s="2">
        <v>0</v>
      </c>
      <c r="F13" s="2">
        <v>1.46</v>
      </c>
      <c r="G13" s="2">
        <v>8.71</v>
      </c>
      <c r="H13" s="2">
        <v>274.83</v>
      </c>
    </row>
    <row r="14" spans="1:8" ht="12">
      <c r="A14" s="1" t="s">
        <v>32</v>
      </c>
      <c r="B14" s="1" t="s">
        <v>33</v>
      </c>
      <c r="C14" s="2">
        <v>180</v>
      </c>
      <c r="D14" s="2">
        <v>2.61</v>
      </c>
      <c r="E14" s="2">
        <v>0</v>
      </c>
      <c r="F14" s="2">
        <v>1.01</v>
      </c>
      <c r="G14" s="2">
        <v>0</v>
      </c>
      <c r="H14" s="2">
        <v>183.62</v>
      </c>
    </row>
    <row r="15" spans="1:8" ht="12">
      <c r="A15" s="1" t="s">
        <v>34</v>
      </c>
      <c r="B15" s="1" t="s">
        <v>35</v>
      </c>
      <c r="C15" s="2">
        <v>101283.91</v>
      </c>
      <c r="D15" s="2">
        <v>1360.89</v>
      </c>
      <c r="E15" s="2">
        <v>3480</v>
      </c>
      <c r="F15" s="2">
        <v>567.14</v>
      </c>
      <c r="G15" s="2">
        <v>556.76</v>
      </c>
      <c r="H15" s="2">
        <v>107248.7</v>
      </c>
    </row>
    <row r="16" spans="1:8" ht="12">
      <c r="A16" s="1" t="s">
        <v>36</v>
      </c>
      <c r="B16" s="1" t="s">
        <v>37</v>
      </c>
      <c r="C16" s="2">
        <v>43997.78</v>
      </c>
      <c r="D16" s="2">
        <v>631.45</v>
      </c>
      <c r="E16" s="2">
        <v>120</v>
      </c>
      <c r="F16" s="2">
        <v>246.38</v>
      </c>
      <c r="G16" s="2">
        <v>242</v>
      </c>
      <c r="H16" s="2">
        <v>45237.61</v>
      </c>
    </row>
    <row r="17" spans="1:8" ht="12">
      <c r="A17" s="1" t="s">
        <v>38</v>
      </c>
      <c r="B17" s="1" t="s">
        <v>39</v>
      </c>
      <c r="C17" s="2">
        <v>27684.33</v>
      </c>
      <c r="D17" s="2">
        <v>390.84</v>
      </c>
      <c r="E17" s="2">
        <v>1443.75</v>
      </c>
      <c r="F17" s="2">
        <v>155.02</v>
      </c>
      <c r="G17" s="2">
        <v>841.5</v>
      </c>
      <c r="H17" s="2">
        <v>30515.44</v>
      </c>
    </row>
    <row r="18" spans="1:8" ht="12">
      <c r="A18" s="1" t="s">
        <v>40</v>
      </c>
      <c r="B18" s="1" t="s">
        <v>41</v>
      </c>
      <c r="C18" s="2">
        <v>4157.4</v>
      </c>
      <c r="D18" s="2">
        <v>59.8</v>
      </c>
      <c r="E18" s="2">
        <v>0</v>
      </c>
      <c r="F18" s="2">
        <v>23.22</v>
      </c>
      <c r="G18" s="2">
        <v>2.16</v>
      </c>
      <c r="H18" s="2">
        <v>4242.58</v>
      </c>
    </row>
    <row r="19" spans="1:8" ht="12">
      <c r="A19" s="1" t="s">
        <v>42</v>
      </c>
      <c r="B19" s="1" t="s">
        <v>43</v>
      </c>
      <c r="C19" s="2">
        <v>91803.97</v>
      </c>
      <c r="D19" s="2">
        <v>1279.44</v>
      </c>
      <c r="E19" s="2">
        <v>0</v>
      </c>
      <c r="F19" s="2">
        <v>514.16</v>
      </c>
      <c r="G19" s="2">
        <v>3550.35</v>
      </c>
      <c r="H19" s="2">
        <v>97147.92</v>
      </c>
    </row>
    <row r="20" spans="3:8" ht="12">
      <c r="C20" s="2">
        <f>SUM(C2:C19)</f>
        <v>189576195.01000002</v>
      </c>
      <c r="D20" s="2">
        <f>SUM(D2:D19)</f>
        <v>2599741.62</v>
      </c>
      <c r="E20" s="2">
        <f>SUM(E2:E19)</f>
        <v>8602389.100000001</v>
      </c>
      <c r="F20" s="2">
        <f>SUM(F2:F19)</f>
        <v>1616993.9699999995</v>
      </c>
      <c r="G20" s="2">
        <f>SUM(G2:G19)</f>
        <v>4590966.220000001</v>
      </c>
      <c r="H20" s="2">
        <f>SUM(H2:H19)</f>
        <v>206986285.92000002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Rideout, Margie</dc:creator>
  <cp:keywords/>
  <dc:description/>
  <cp:lastModifiedBy>Nieman, Bryce</cp:lastModifiedBy>
  <dcterms:created xsi:type="dcterms:W3CDTF">2016-06-08T18:39:55Z</dcterms:created>
  <dcterms:modified xsi:type="dcterms:W3CDTF">2016-07-21T20:29:42Z</dcterms:modified>
  <cp:category/>
  <cp:version/>
  <cp:contentType/>
  <cp:contentStatus/>
</cp:coreProperties>
</file>